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<sst xmlns="http://schemas.openxmlformats.org/spreadsheetml/2006/main" count="284" uniqueCount="154">
  <si>
    <t>附件1</t>
  </si>
  <si>
    <t>单位代码：</t>
  </si>
  <si>
    <t>新华通讯社河南分社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</si>
  <si>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</si>
  <si>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</si>
  <si>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</si>
  <si>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</si>
  <si>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</si>
  <si>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</si>
  <si>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</si>
  <si>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</si>
  <si>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</si>
  <si>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</si>
  <si>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</si>
  <si>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</si>
  <si>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</si>
  <si>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</si>
  <si>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</si>
  <si>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</si>
  <si>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</si>
  <si>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</si>
  <si>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</si>
  <si>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</si>
  <si>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</si>
  <si>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</si>
  <si>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</si>
  <si>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</si>
  <si>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</si>
  <si>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</si>
  <si>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</si>
  <si>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</si>
  <si>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</si>
  <si>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</si>
  <si>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</si>
  <si>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</si>
  <si>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</si>
  <si>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</si>
  <si>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</si>
  <si>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</si>
  <si>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</si>
  <si>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</si>
  <si>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</si>
  <si>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</si>
  <si>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</si>
  <si>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</si>
  <si>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</si>
  <si>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</si>
  <si>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</si>
  <si>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</si>
  <si>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</si>
  <si>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</si>
  <si>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</si>
  <si>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</si>
  <si>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</si>
  <si>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</si>
  <si>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</si>
  <si>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</si>
  <si>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</si>
  <si>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</si>
  <si>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</si>
  <si>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</si>
  <si>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</si>
  <si>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</si>
  <si>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</si>
  <si>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</si>
  <si>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</si>
  <si>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</si>
  <si>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</si>
  <si>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</si>
  <si>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</si>
  <si>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</si>
  <si>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</si>
  <si>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</si>
  <si>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</si>
  <si>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</si>
  <si>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</si>
  <si>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</si>
  <si>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</si>
  <si>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</si>
  <si>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</si>
  <si>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</si>
  <si>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</si>
  <si>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</si>
  <si>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</si>
  <si>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</si>
  <si>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</si>
  <si>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</si>
  <si>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</si>
  <si>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</si>
  <si>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</si>
  <si>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</si>
  <si>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</si>
  <si>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</si>
  <si>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</si>
  <si>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</si>
  <si>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</si>
  <si>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</si>
  <si>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</si>
  <si>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</si>
  <si>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</si>
  <si>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</si>
  <si>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</si>
  <si>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</si>
  <si>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</si>
  <si>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</si>
  <si>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</si>
  <si>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</si>
  <si>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</si>
  <si>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</si>
  <si>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</si>
  <si>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</si>
  <si>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</si>
  <si>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</si>
  <si>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</si>
  <si>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</si>
  <si>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</si>
  <si>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</si>
  <si>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</si>
  <si>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</si>
  <si>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</si>
  <si>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</si>
  <si>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</si>
  <si>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</si>
  <si>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</si>
  <si>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</si>
  <si>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</si>
  <si>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</si>
  <si>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</si>
  <si>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</si>
  <si>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</si>
  <si>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</si>
  <si>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</si>
  <si>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</si>
  <si>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</si>
  <si>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</si>
  <si>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30227</t>
  </si>
  <si>
    <t>委托业务费</t>
  </si>
  <si>
    <t>30231</t>
  </si>
  <si>
    <t>公务用车运行维护费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</si>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</sst>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10" borderId="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3" borderId="2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1" fillId="18" borderId="3" applyNumberFormat="0" applyAlignment="0" applyProtection="0">
      <alignment vertical="center"/>
    </xf>
    <xf numFmtId="0" fontId="42" fillId="19" borderId="9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205331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145</v>
      </c>
    </row>
    <row r="2" ht="37.5" customHeight="1" spans="1:6">
      <c r="A2" s="2" t="s">
        <v>146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_xlfn.CONCAT("单位：","新华通讯社河南分社")</f>
        <v>单位：新华通讯社河南分社</v>
      </c>
      <c r="B3" s="3"/>
      <c r="C3" s="3"/>
      <c r="D3" s="3"/>
      <c r="E3" s="3"/>
      <c r="F3" s="1" t="s">
        <v>147</v>
      </c>
    </row>
    <row r="4" ht="21" customHeight="1" spans="1:6">
      <c r="A4" s="4" t="s">
        <v>148</v>
      </c>
      <c r="B4" s="4" t="s">
        <v>149</v>
      </c>
      <c r="C4" s="4" t="s">
        <v>150</v>
      </c>
      <c r="D4" s="4"/>
      <c r="E4" s="4"/>
      <c r="F4" s="4" t="s">
        <v>151</v>
      </c>
    </row>
    <row r="5" ht="21" customHeight="1" spans="1:6">
      <c r="A5" s="4"/>
      <c r="B5" s="4"/>
      <c r="C5" s="4" t="s">
        <v>32</v>
      </c>
      <c r="D5" s="4" t="s">
        <v>152</v>
      </c>
      <c r="E5" s="4" t="s">
        <v>153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_xlfn.CONCAT("单位：","新华通讯社河南分社")</f>
        <v>单位：新华通讯社河南分社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654.81</v>
      </c>
      <c r="C6" s="17" t="s">
        <v>12</v>
      </c>
      <c r="D6" s="27">
        <v>3201.42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226.02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2772.63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3427.44</v>
      </c>
      <c r="C13" s="26" t="s">
        <v>21</v>
      </c>
      <c r="D13" s="27">
        <v>3427.44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3427.44</v>
      </c>
      <c r="C17" s="26" t="s">
        <v>26</v>
      </c>
      <c r="D17" s="27">
        <f ca="1">SUM(B17)</f>
        <v>3427.44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_xlfn.CONCAT("单位：","新华通讯社河南分社")</f>
        <v>单位：新华通讯社河南分社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3427.44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3427.44</v>
      </c>
      <c r="J7" s="15">
        <v>654.81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2639.02</v>
      </c>
      <c r="Q7" s="15">
        <v>0</v>
      </c>
      <c r="R7" s="15">
        <v>133.61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3427.44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3427.44</v>
      </c>
      <c r="J8" s="46">
        <v>654.81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2639.02</v>
      </c>
      <c r="Q8" s="46">
        <v>0</v>
      </c>
      <c r="R8" s="46">
        <v>133.61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_xlfn.CONCAT("单位：","新华通讯社河南分社")</f>
        <v>单位：新华通讯社河南分社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3201.42</v>
      </c>
      <c r="D5" s="40">
        <v>3141.42</v>
      </c>
      <c r="E5" s="40">
        <v>60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3201.42</v>
      </c>
      <c r="D6" s="40">
        <v>3141.42</v>
      </c>
      <c r="E6" s="40">
        <v>60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3201.42</v>
      </c>
      <c r="D7" s="40">
        <v>3141.42</v>
      </c>
      <c r="E7" s="40">
        <v>60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226.02</v>
      </c>
      <c r="D8" s="40">
        <v>226.02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226.02</v>
      </c>
      <c r="D9" s="40">
        <v>226.02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187.21</v>
      </c>
      <c r="D10" s="40">
        <v>187.21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38.81</v>
      </c>
      <c r="D11" s="40">
        <v>38.81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3427.44</v>
      </c>
      <c r="D12" s="42">
        <v>3367.44</v>
      </c>
      <c r="E12" s="42">
        <v>60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_xlfn.CONCAT("单位：","新华通讯社河南分社")</f>
        <v>单位：新华通讯社河南分社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654.81</v>
      </c>
      <c r="C6" s="35" t="s">
        <v>76</v>
      </c>
      <c r="D6" s="36">
        <v>654.81</v>
      </c>
    </row>
    <row r="7" ht="18.75" customHeight="1" spans="1:4">
      <c r="A7" s="35" t="s">
        <v>77</v>
      </c>
      <c r="B7" s="36">
        <v>654.81</v>
      </c>
      <c r="C7" s="35" t="s">
        <v>78</v>
      </c>
      <c r="D7" s="36">
        <v>530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124.81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654.81</v>
      </c>
      <c r="C18" s="21" t="s">
        <v>84</v>
      </c>
      <c r="D18" s="23">
        <v>654.81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_xlfn.CONCAT("单位：","新华通讯社河南分社")</f>
        <v>单位：新华通讯社河南分社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530</v>
      </c>
      <c r="D7" s="23">
        <f ca="1">SUM(D8)</f>
        <v>530</v>
      </c>
      <c r="E7" s="23">
        <f ca="1">SUM(E8)</f>
        <v>296.5</v>
      </c>
      <c r="F7" s="23">
        <f ca="1">SUM(F8)</f>
        <v>233.5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530</v>
      </c>
      <c r="D8" s="23">
        <f ca="1">SUM(D9)</f>
        <v>530</v>
      </c>
      <c r="E8" s="23">
        <f ca="1">SUM(E9)</f>
        <v>296.5</v>
      </c>
      <c r="F8" s="23">
        <f ca="1">SUM(F9)</f>
        <v>233.5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530</v>
      </c>
      <c r="D9" s="23">
        <f ca="1">SUM(D10)</f>
        <v>530</v>
      </c>
      <c r="E9" s="23">
        <f ca="1">SUM(E10)</f>
        <v>296.5</v>
      </c>
      <c r="F9" s="23">
        <f ca="1">SUM(F10)</f>
        <v>233.5</v>
      </c>
      <c r="G9" s="23">
        <f ca="1">SUM(G10)</f>
        <v>0</v>
      </c>
    </row>
    <row r="10" hidden="1" customHeight="1" spans="1:7">
      <c r="A10" s="17"/>
      <c r="B10" s="17"/>
      <c r="C10" s="32">
        <v>530</v>
      </c>
      <c r="D10" s="32">
        <v>530</v>
      </c>
      <c r="E10" s="32">
        <v>296.5</v>
      </c>
      <c r="F10" s="32">
        <v>233.5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124.81</v>
      </c>
      <c r="D11" s="23">
        <f ca="1">SUM(D12)</f>
        <v>124.81</v>
      </c>
      <c r="E11" s="23">
        <f ca="1">SUM(E12)</f>
        <v>124.81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124.81</v>
      </c>
      <c r="D12" s="23">
        <f ca="1">SUM(D13,D15)</f>
        <v>124.81</v>
      </c>
      <c r="E12" s="23">
        <f ca="1">SUM(E13,E15)</f>
        <v>124.81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86</v>
      </c>
      <c r="D13" s="23">
        <f ca="1">SUM(D14)</f>
        <v>86</v>
      </c>
      <c r="E13" s="23">
        <f ca="1">SUM(E14)</f>
        <v>86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86</v>
      </c>
      <c r="D14" s="32">
        <v>86</v>
      </c>
      <c r="E14" s="32">
        <v>86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38.81</v>
      </c>
      <c r="D15" s="23">
        <f ca="1">SUM(D16)</f>
        <v>38.81</v>
      </c>
      <c r="E15" s="23">
        <f ca="1">SUM(E16)</f>
        <v>38.81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38.81</v>
      </c>
      <c r="D16" s="32">
        <v>38.81</v>
      </c>
      <c r="E16" s="32">
        <v>38.81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654.81</v>
      </c>
      <c r="D17" s="34">
        <f ca="1">SUM(D7,D11)</f>
        <v>654.81</v>
      </c>
      <c r="E17" s="34">
        <f ca="1">SUM(E7,E11)</f>
        <v>421.31</v>
      </c>
      <c r="F17" s="34">
        <f ca="1">SUM(F7,F11)</f>
        <v>233.5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_xlfn.CONCAT("单位：","新华通讯社河南分社")</f>
        <v>单位：新华通讯社河南分社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_xlfn.CONCAT("单位：","新华通讯社河南分社")</f>
        <v>单位：新华通讯社河南分社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_xlfn.CONCAT("单位：","新华通讯社河南分社")</f>
        <v>单位：新华通讯社河南分社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421.31</v>
      </c>
      <c r="D6" s="13">
        <f ca="1">SUM(D7,D9,D11,D13,D15)</f>
        <v>421.31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192</v>
      </c>
      <c r="D7" s="15">
        <f ca="1">SUM(D8)</f>
        <v>192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192</v>
      </c>
      <c r="D8" s="13">
        <v>192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73.81</v>
      </c>
      <c r="D9" s="15">
        <f ca="1">SUM(D10)</f>
        <v>73.81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73.81</v>
      </c>
      <c r="D10" s="13">
        <v>73.81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62</v>
      </c>
      <c r="D11" s="15">
        <f ca="1">SUM(D12)</f>
        <v>62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62</v>
      </c>
      <c r="D12" s="13">
        <v>62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7.5</v>
      </c>
      <c r="D13" s="15">
        <f ca="1">SUM(D14)</f>
        <v>7.5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7.5</v>
      </c>
      <c r="D14" s="13">
        <v>7.5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86</v>
      </c>
      <c r="D15" s="15">
        <f ca="1">SUM(D16)</f>
        <v>86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86</v>
      </c>
      <c r="D16" s="13">
        <v>86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SUM(C18,C20,C22,C24,C26,C28,C30,C32,C34,C36,C38,C40)</f>
        <v>223</v>
      </c>
      <c r="D17" s="13">
        <f ca="1">SUM(D18,D20,D22,D24,D26,D28,D30,D32,D34,D36,D38,D40)</f>
        <v>0</v>
      </c>
      <c r="E17" s="13">
        <f ca="1">SUM(E18,E20,E22,E24,E26,E28,E30,E32,E34,E36,E38,E40)</f>
        <v>223</v>
      </c>
    </row>
    <row r="18" ht="18.75" customHeight="1" spans="1:5">
      <c r="A18" s="14" t="s">
        <v>115</v>
      </c>
      <c r="B18" s="14" t="s">
        <v>116</v>
      </c>
      <c r="C18" s="15">
        <f ca="1">SUM(C19)</f>
        <v>5</v>
      </c>
      <c r="D18" s="15">
        <f ca="1">SUM(D19)</f>
        <v>0</v>
      </c>
      <c r="E18" s="15">
        <f ca="1">SUM(E19)</f>
        <v>5</v>
      </c>
    </row>
    <row r="19" hidden="1" customHeight="1" spans="1:5">
      <c r="A19" s="12"/>
      <c r="B19" s="16" t="s">
        <v>16</v>
      </c>
      <c r="C19" s="13">
        <v>5</v>
      </c>
      <c r="D19" s="13">
        <v>0</v>
      </c>
      <c r="E19" s="13">
        <v>5</v>
      </c>
    </row>
    <row r="20" ht="18.75" customHeight="1" spans="1:5">
      <c r="A20" s="14" t="s">
        <v>117</v>
      </c>
      <c r="B20" s="14" t="s">
        <v>118</v>
      </c>
      <c r="C20" s="15">
        <f ca="1">SUM(C21)</f>
        <v>1.5</v>
      </c>
      <c r="D20" s="15">
        <f ca="1">SUM(D21)</f>
        <v>0</v>
      </c>
      <c r="E20" s="15">
        <f ca="1">SUM(E21)</f>
        <v>1.5</v>
      </c>
    </row>
    <row r="21" hidden="1" customHeight="1" spans="1:5">
      <c r="A21" s="12"/>
      <c r="B21" s="16" t="s">
        <v>16</v>
      </c>
      <c r="C21" s="13">
        <v>1.5</v>
      </c>
      <c r="D21" s="13">
        <v>0</v>
      </c>
      <c r="E21" s="13">
        <v>1.5</v>
      </c>
    </row>
    <row r="22" ht="18.75" customHeight="1" spans="1:5">
      <c r="A22" s="14" t="s">
        <v>119</v>
      </c>
      <c r="B22" s="14" t="s">
        <v>120</v>
      </c>
      <c r="C22" s="15">
        <f ca="1">SUM(C23)</f>
        <v>20</v>
      </c>
      <c r="D22" s="15">
        <f ca="1">SUM(D23)</f>
        <v>0</v>
      </c>
      <c r="E22" s="15">
        <f ca="1">SUM(E23)</f>
        <v>20</v>
      </c>
    </row>
    <row r="23" hidden="1" customHeight="1" spans="1:5">
      <c r="A23" s="12"/>
      <c r="B23" s="16" t="s">
        <v>16</v>
      </c>
      <c r="C23" s="13">
        <v>20</v>
      </c>
      <c r="D23" s="13">
        <v>0</v>
      </c>
      <c r="E23" s="13">
        <v>20</v>
      </c>
    </row>
    <row r="24" ht="18.75" customHeight="1" spans="1:5">
      <c r="A24" s="14" t="s">
        <v>121</v>
      </c>
      <c r="B24" s="14" t="s">
        <v>122</v>
      </c>
      <c r="C24" s="15">
        <f ca="1">SUM(C25)</f>
        <v>16.5</v>
      </c>
      <c r="D24" s="15">
        <f ca="1">SUM(D25)</f>
        <v>0</v>
      </c>
      <c r="E24" s="15">
        <f ca="1">SUM(E25)</f>
        <v>16.5</v>
      </c>
    </row>
    <row r="25" hidden="1" customHeight="1" spans="1:5">
      <c r="A25" s="12"/>
      <c r="B25" s="16" t="s">
        <v>16</v>
      </c>
      <c r="C25" s="13">
        <v>16.5</v>
      </c>
      <c r="D25" s="13">
        <v>0</v>
      </c>
      <c r="E25" s="13">
        <v>16.5</v>
      </c>
    </row>
    <row r="26" ht="18.75" customHeight="1" spans="1:5">
      <c r="A26" s="14" t="s">
        <v>123</v>
      </c>
      <c r="B26" s="14" t="s">
        <v>124</v>
      </c>
      <c r="C26" s="15">
        <f ca="1">SUM(C27)</f>
        <v>2</v>
      </c>
      <c r="D26" s="15">
        <f ca="1">SUM(D27)</f>
        <v>0</v>
      </c>
      <c r="E26" s="15">
        <f ca="1">SUM(E27)</f>
        <v>2</v>
      </c>
    </row>
    <row r="27" hidden="1" customHeight="1" spans="1:5">
      <c r="A27" s="12"/>
      <c r="B27" s="16" t="s">
        <v>16</v>
      </c>
      <c r="C27" s="13">
        <v>2</v>
      </c>
      <c r="D27" s="13">
        <v>0</v>
      </c>
      <c r="E27" s="13">
        <v>2</v>
      </c>
    </row>
    <row r="28" ht="18.75" customHeight="1" spans="1:5">
      <c r="A28" s="14" t="s">
        <v>125</v>
      </c>
      <c r="B28" s="14" t="s">
        <v>126</v>
      </c>
      <c r="C28" s="15">
        <f ca="1">SUM(C29)</f>
        <v>44</v>
      </c>
      <c r="D28" s="15">
        <f ca="1">SUM(D29)</f>
        <v>0</v>
      </c>
      <c r="E28" s="15">
        <f ca="1">SUM(E29)</f>
        <v>44</v>
      </c>
    </row>
    <row r="29" hidden="1" customHeight="1" spans="1:5">
      <c r="A29" s="12"/>
      <c r="B29" s="16" t="s">
        <v>16</v>
      </c>
      <c r="C29" s="13">
        <v>44</v>
      </c>
      <c r="D29" s="13">
        <v>0</v>
      </c>
      <c r="E29" s="13">
        <v>44</v>
      </c>
    </row>
    <row r="30" ht="18.75" customHeight="1" spans="1:5">
      <c r="A30" s="14" t="s">
        <v>127</v>
      </c>
      <c r="B30" s="14" t="s">
        <v>128</v>
      </c>
      <c r="C30" s="15">
        <f ca="1">SUM(C31)</f>
        <v>95</v>
      </c>
      <c r="D30" s="15">
        <f ca="1">SUM(D31)</f>
        <v>0</v>
      </c>
      <c r="E30" s="15">
        <f ca="1">SUM(E31)</f>
        <v>95</v>
      </c>
    </row>
    <row r="31" hidden="1" customHeight="1" spans="1:5">
      <c r="A31" s="12"/>
      <c r="B31" s="16" t="s">
        <v>16</v>
      </c>
      <c r="C31" s="13">
        <v>95</v>
      </c>
      <c r="D31" s="13">
        <v>0</v>
      </c>
      <c r="E31" s="13">
        <v>95</v>
      </c>
    </row>
    <row r="32" ht="18.75" customHeight="1" spans="1:5">
      <c r="A32" s="14" t="s">
        <v>129</v>
      </c>
      <c r="B32" s="14" t="s">
        <v>130</v>
      </c>
      <c r="C32" s="15">
        <f ca="1">SUM(C33)</f>
        <v>7.5</v>
      </c>
      <c r="D32" s="15">
        <f ca="1">SUM(D33)</f>
        <v>0</v>
      </c>
      <c r="E32" s="15">
        <f ca="1">SUM(E33)</f>
        <v>7.5</v>
      </c>
    </row>
    <row r="33" hidden="1" customHeight="1" spans="1:5">
      <c r="A33" s="12"/>
      <c r="B33" s="16" t="s">
        <v>16</v>
      </c>
      <c r="C33" s="13">
        <v>7.5</v>
      </c>
      <c r="D33" s="13">
        <v>0</v>
      </c>
      <c r="E33" s="13">
        <v>7.5</v>
      </c>
    </row>
    <row r="34" ht="18.75" customHeight="1" spans="1:5">
      <c r="A34" s="14" t="s">
        <v>131</v>
      </c>
      <c r="B34" s="14" t="s">
        <v>132</v>
      </c>
      <c r="C34" s="15">
        <f ca="1">SUM(C35)</f>
        <v>11</v>
      </c>
      <c r="D34" s="15">
        <f ca="1">SUM(D35)</f>
        <v>0</v>
      </c>
      <c r="E34" s="15">
        <f ca="1">SUM(E35)</f>
        <v>11</v>
      </c>
    </row>
    <row r="35" hidden="1" customHeight="1" spans="1:5">
      <c r="A35" s="12"/>
      <c r="B35" s="16" t="s">
        <v>16</v>
      </c>
      <c r="C35" s="13">
        <v>11</v>
      </c>
      <c r="D35" s="13">
        <v>0</v>
      </c>
      <c r="E35" s="13">
        <v>11</v>
      </c>
    </row>
    <row r="36" ht="18.75" customHeight="1" spans="1:5">
      <c r="A36" s="14" t="s">
        <v>133</v>
      </c>
      <c r="B36" s="14" t="s">
        <v>134</v>
      </c>
      <c r="C36" s="15">
        <f ca="1">SUM(C37)</f>
        <v>2.5</v>
      </c>
      <c r="D36" s="15">
        <f ca="1">SUM(D37)</f>
        <v>0</v>
      </c>
      <c r="E36" s="15">
        <f ca="1">SUM(E37)</f>
        <v>2.5</v>
      </c>
    </row>
    <row r="37" hidden="1" customHeight="1" spans="1:5">
      <c r="A37" s="12"/>
      <c r="B37" s="16" t="s">
        <v>16</v>
      </c>
      <c r="C37" s="13">
        <v>2.5</v>
      </c>
      <c r="D37" s="13">
        <v>0</v>
      </c>
      <c r="E37" s="13">
        <v>2.5</v>
      </c>
    </row>
    <row r="38" ht="18.75" customHeight="1" spans="1:5">
      <c r="A38" s="14" t="s">
        <v>135</v>
      </c>
      <c r="B38" s="14" t="s">
        <v>136</v>
      </c>
      <c r="C38" s="15">
        <f ca="1">SUM(C39)</f>
        <v>10</v>
      </c>
      <c r="D38" s="15">
        <f ca="1">SUM(D39)</f>
        <v>0</v>
      </c>
      <c r="E38" s="15">
        <f ca="1">SUM(E39)</f>
        <v>10</v>
      </c>
    </row>
    <row r="39" hidden="1" customHeight="1" spans="1:5">
      <c r="A39" s="12"/>
      <c r="B39" s="16" t="s">
        <v>16</v>
      </c>
      <c r="C39" s="13">
        <v>10</v>
      </c>
      <c r="D39" s="13">
        <v>0</v>
      </c>
      <c r="E39" s="13">
        <v>10</v>
      </c>
    </row>
    <row r="40" ht="18.75" customHeight="1" spans="1:5">
      <c r="A40" s="14" t="s">
        <v>137</v>
      </c>
      <c r="B40" s="14" t="s">
        <v>138</v>
      </c>
      <c r="C40" s="15">
        <f ca="1">SUM(C41)</f>
        <v>8</v>
      </c>
      <c r="D40" s="15">
        <f ca="1">SUM(D41)</f>
        <v>0</v>
      </c>
      <c r="E40" s="15">
        <f ca="1">SUM(E41)</f>
        <v>8</v>
      </c>
    </row>
    <row r="41" hidden="1" customHeight="1" spans="1:5">
      <c r="A41" s="12"/>
      <c r="B41" s="16" t="s">
        <v>16</v>
      </c>
      <c r="C41" s="13">
        <v>8</v>
      </c>
      <c r="D41" s="13">
        <v>0</v>
      </c>
      <c r="E41" s="13">
        <v>8</v>
      </c>
    </row>
    <row r="42" ht="18.75" customHeight="1" spans="1:5">
      <c r="A42" s="12" t="s">
        <v>139</v>
      </c>
      <c r="B42" s="12" t="s">
        <v>140</v>
      </c>
      <c r="C42" s="13">
        <f ca="1">SUM(C43,C45)</f>
        <v>10.5</v>
      </c>
      <c r="D42" s="13">
        <f ca="1">SUM(D43,D45)</f>
        <v>0</v>
      </c>
      <c r="E42" s="13">
        <f ca="1">SUM(E43,E45)</f>
        <v>10.5</v>
      </c>
    </row>
    <row r="43" ht="18.75" customHeight="1" spans="1:5">
      <c r="A43" s="14" t="s">
        <v>141</v>
      </c>
      <c r="B43" s="14" t="s">
        <v>142</v>
      </c>
      <c r="C43" s="15">
        <f ca="1">SUM(C44)</f>
        <v>2.5</v>
      </c>
      <c r="D43" s="15">
        <f ca="1">SUM(D44)</f>
        <v>0</v>
      </c>
      <c r="E43" s="15">
        <f ca="1">SUM(E44)</f>
        <v>2.5</v>
      </c>
    </row>
    <row r="44" hidden="1" customHeight="1" spans="1:5">
      <c r="A44" s="12"/>
      <c r="B44" s="16" t="s">
        <v>16</v>
      </c>
      <c r="C44" s="13">
        <v>2.5</v>
      </c>
      <c r="D44" s="13">
        <v>0</v>
      </c>
      <c r="E44" s="13">
        <v>2.5</v>
      </c>
    </row>
    <row r="45" ht="18.75" customHeight="1" spans="1:5">
      <c r="A45" s="14" t="s">
        <v>143</v>
      </c>
      <c r="B45" s="14" t="s">
        <v>144</v>
      </c>
      <c r="C45" s="15">
        <f ca="1">SUM(C46)</f>
        <v>8</v>
      </c>
      <c r="D45" s="15">
        <f ca="1">SUM(D46)</f>
        <v>0</v>
      </c>
      <c r="E45" s="15">
        <f ca="1">SUM(E46)</f>
        <v>8</v>
      </c>
    </row>
    <row r="46" hidden="1" customHeight="1" spans="1:5">
      <c r="A46" s="12"/>
      <c r="B46" s="16" t="s">
        <v>16</v>
      </c>
      <c r="C46" s="13">
        <v>8</v>
      </c>
      <c r="D46" s="13">
        <v>0</v>
      </c>
      <c r="E46" s="13">
        <v>8</v>
      </c>
    </row>
    <row r="47" ht="18.75" customHeight="1" spans="1:5">
      <c r="A47" s="17"/>
      <c r="B47" s="18" t="s">
        <v>71</v>
      </c>
      <c r="C47" s="19">
        <f ca="1">SUM(C6,C17,C42)</f>
        <v>654.81</v>
      </c>
      <c r="D47" s="19">
        <f ca="1">SUM(D6,D17,D42)</f>
        <v>421.31</v>
      </c>
      <c r="E47" s="19">
        <f ca="1">SUM(E6,E17,E42)</f>
        <v>233.5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2023-04-27T09:06:00Z</dcterms:created>
  <dcterms:modified xsi:type="dcterms:W3CDTF">2023-04-27T03:32:02Z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